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1"/>
  </bookViews>
  <sheets>
    <sheet name="Πάτα Εδώ!" sheetId="1" r:id="rId1"/>
    <sheet name="Στοιχεία Φ.Ε.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31" i="1" l="1"/>
  <c r="I31" i="1" s="1"/>
  <c r="L31" i="1"/>
  <c r="H32" i="1"/>
  <c r="I32" i="1" s="1"/>
  <c r="J32" i="1" s="1"/>
  <c r="K32" i="1" s="1"/>
  <c r="L32" i="1"/>
  <c r="G5" i="1"/>
  <c r="L5" i="1" s="1"/>
  <c r="G6" i="1"/>
  <c r="G7" i="1"/>
  <c r="H7" i="1" s="1"/>
  <c r="I7" i="1" s="1"/>
  <c r="J7" i="1" s="1"/>
  <c r="G8" i="1"/>
  <c r="H8" i="1" s="1"/>
  <c r="G9" i="1"/>
  <c r="L9" i="1" s="1"/>
  <c r="G10" i="1"/>
  <c r="G11" i="1"/>
  <c r="H11" i="1" s="1"/>
  <c r="I11" i="1" s="1"/>
  <c r="J11" i="1" s="1"/>
  <c r="G12" i="1"/>
  <c r="H12" i="1" s="1"/>
  <c r="G13" i="1"/>
  <c r="L13" i="1" s="1"/>
  <c r="G14" i="1"/>
  <c r="G15" i="1"/>
  <c r="H15" i="1" s="1"/>
  <c r="I15" i="1" s="1"/>
  <c r="J15" i="1" s="1"/>
  <c r="G16" i="1"/>
  <c r="H16" i="1" s="1"/>
  <c r="G17" i="1"/>
  <c r="L17" i="1" s="1"/>
  <c r="G18" i="1"/>
  <c r="G19" i="1"/>
  <c r="H19" i="1" s="1"/>
  <c r="I19" i="1" s="1"/>
  <c r="J19" i="1" s="1"/>
  <c r="G20" i="1"/>
  <c r="H20" i="1" s="1"/>
  <c r="G21" i="1"/>
  <c r="L21" i="1" s="1"/>
  <c r="G22" i="1"/>
  <c r="G23" i="1"/>
  <c r="H23" i="1" s="1"/>
  <c r="I23" i="1" s="1"/>
  <c r="J23" i="1" s="1"/>
  <c r="G24" i="1"/>
  <c r="H24" i="1" s="1"/>
  <c r="G25" i="1"/>
  <c r="L25" i="1" s="1"/>
  <c r="G4" i="1"/>
  <c r="G26" i="1"/>
  <c r="G27" i="1"/>
  <c r="H27" i="1" s="1"/>
  <c r="I27" i="1" s="1"/>
  <c r="J27" i="1" s="1"/>
  <c r="G28" i="1"/>
  <c r="H28" i="1" s="1"/>
  <c r="G29" i="1"/>
  <c r="L29" i="1" s="1"/>
  <c r="G30" i="1"/>
  <c r="L30" i="1" l="1"/>
  <c r="H30" i="1"/>
  <c r="I30" i="1" s="1"/>
  <c r="H29" i="1"/>
  <c r="I29" i="1" s="1"/>
  <c r="J29" i="1" s="1"/>
  <c r="I28" i="1"/>
  <c r="J28" i="1" s="1"/>
  <c r="K28" i="1" s="1"/>
  <c r="L27" i="1"/>
  <c r="L26" i="1"/>
  <c r="H26" i="1"/>
  <c r="I26" i="1" s="1"/>
  <c r="J26" i="1" s="1"/>
  <c r="K26" i="1" s="1"/>
  <c r="H25" i="1"/>
  <c r="I25" i="1" s="1"/>
  <c r="J25" i="1" s="1"/>
  <c r="I24" i="1"/>
  <c r="J24" i="1" s="1"/>
  <c r="K24" i="1" s="1"/>
  <c r="L23" i="1"/>
  <c r="L22" i="1"/>
  <c r="H22" i="1"/>
  <c r="I22" i="1" s="1"/>
  <c r="J22" i="1" s="1"/>
  <c r="K22" i="1" s="1"/>
  <c r="H21" i="1"/>
  <c r="I21" i="1" s="1"/>
  <c r="J21" i="1" s="1"/>
  <c r="I20" i="1"/>
  <c r="J20" i="1" s="1"/>
  <c r="K20" i="1" s="1"/>
  <c r="L19" i="1"/>
  <c r="L18" i="1"/>
  <c r="H18" i="1"/>
  <c r="I18" i="1" s="1"/>
  <c r="J18" i="1" s="1"/>
  <c r="K18" i="1" s="1"/>
  <c r="H17" i="1"/>
  <c r="I17" i="1" s="1"/>
  <c r="J17" i="1" s="1"/>
  <c r="I16" i="1"/>
  <c r="J16" i="1" s="1"/>
  <c r="K16" i="1" s="1"/>
  <c r="L15" i="1"/>
  <c r="L14" i="1"/>
  <c r="H14" i="1"/>
  <c r="I14" i="1" s="1"/>
  <c r="J14" i="1" s="1"/>
  <c r="K14" i="1" s="1"/>
  <c r="H13" i="1"/>
  <c r="I13" i="1" s="1"/>
  <c r="J13" i="1" s="1"/>
  <c r="I12" i="1"/>
  <c r="J12" i="1" s="1"/>
  <c r="K12" i="1" s="1"/>
  <c r="L11" i="1"/>
  <c r="L10" i="1"/>
  <c r="H10" i="1"/>
  <c r="I10" i="1" s="1"/>
  <c r="J10" i="1" s="1"/>
  <c r="K10" i="1" s="1"/>
  <c r="H9" i="1"/>
  <c r="I9" i="1" s="1"/>
  <c r="J9" i="1" s="1"/>
  <c r="I8" i="1"/>
  <c r="J8" i="1" s="1"/>
  <c r="K8" i="1" s="1"/>
  <c r="L7" i="1"/>
  <c r="L6" i="1"/>
  <c r="H6" i="1"/>
  <c r="I6" i="1" s="1"/>
  <c r="J6" i="1" s="1"/>
  <c r="K6" i="1" s="1"/>
  <c r="H5" i="1"/>
  <c r="I5" i="1" s="1"/>
  <c r="J5" i="1" s="1"/>
  <c r="L28" i="1"/>
  <c r="L24" i="1"/>
  <c r="L20" i="1"/>
  <c r="L16" i="1"/>
  <c r="L12" i="1"/>
  <c r="L8" i="1"/>
  <c r="J31" i="1"/>
  <c r="K31" i="1" s="1"/>
  <c r="K27" i="1"/>
  <c r="K25" i="1"/>
  <c r="K23" i="1"/>
  <c r="K21" i="1"/>
  <c r="K19" i="1"/>
  <c r="K15" i="1"/>
  <c r="K11" i="1"/>
  <c r="K7" i="1"/>
  <c r="H4" i="1"/>
  <c r="I4" i="1" s="1"/>
  <c r="L4" i="1"/>
  <c r="K5" i="1" l="1"/>
  <c r="K29" i="1"/>
  <c r="K13" i="1"/>
  <c r="K17" i="1"/>
  <c r="K9" i="1"/>
  <c r="J30" i="1"/>
  <c r="K30" i="1" s="1"/>
  <c r="J4" i="1"/>
  <c r="K4" i="1" s="1"/>
</calcChain>
</file>

<file path=xl/sharedStrings.xml><?xml version="1.0" encoding="utf-8"?>
<sst xmlns="http://schemas.openxmlformats.org/spreadsheetml/2006/main" count="33" uniqueCount="33">
  <si>
    <t>Α</t>
  </si>
  <si>
    <t>Β</t>
  </si>
  <si>
    <t>Γ</t>
  </si>
  <si>
    <t>Δ</t>
  </si>
  <si>
    <t>Ε</t>
  </si>
  <si>
    <t>Ζ</t>
  </si>
  <si>
    <t>Η</t>
  </si>
  <si>
    <t>Θ</t>
  </si>
  <si>
    <t>Ι</t>
  </si>
  <si>
    <t>Κ</t>
  </si>
  <si>
    <t>Λ</t>
  </si>
  <si>
    <t>Μ</t>
  </si>
  <si>
    <t>Ν</t>
  </si>
  <si>
    <t>Ξ</t>
  </si>
  <si>
    <t>Ο</t>
  </si>
  <si>
    <t>Π</t>
  </si>
  <si>
    <t>Ρ</t>
  </si>
  <si>
    <t>Σ</t>
  </si>
  <si>
    <t>Τ</t>
  </si>
  <si>
    <t>Υ</t>
  </si>
  <si>
    <t>Φ</t>
  </si>
  <si>
    <t>Χ</t>
  </si>
  <si>
    <t>Ψ</t>
  </si>
  <si>
    <t>Ω</t>
  </si>
  <si>
    <t>ΚΩΔΙΚΑΣ</t>
  </si>
  <si>
    <r>
      <t xml:space="preserve">Το ονοματεπώνυμό μου κωδικοποιημένο στο </t>
    </r>
    <r>
      <rPr>
        <b/>
        <sz val="14"/>
        <color theme="0"/>
        <rFont val="Calibri"/>
        <family val="2"/>
        <charset val="161"/>
        <scheme val="minor"/>
      </rPr>
      <t>δυαδικό</t>
    </r>
    <r>
      <rPr>
        <b/>
        <sz val="14"/>
        <color theme="1"/>
        <rFont val="Calibri"/>
        <family val="2"/>
        <charset val="161"/>
        <scheme val="minor"/>
      </rPr>
      <t xml:space="preserve"> σύστημα!</t>
    </r>
  </si>
  <si>
    <r>
      <t xml:space="preserve">Πληκτρολόγησε το </t>
    </r>
    <r>
      <rPr>
        <b/>
        <sz val="11"/>
        <color theme="0"/>
        <rFont val="Calibri"/>
        <family val="2"/>
        <charset val="161"/>
        <scheme val="minor"/>
      </rPr>
      <t>ονοματεπώνυμό</t>
    </r>
    <r>
      <rPr>
        <b/>
        <sz val="11"/>
        <color theme="1"/>
        <rFont val="Calibri"/>
        <family val="2"/>
        <charset val="161"/>
        <scheme val="minor"/>
      </rPr>
      <t xml:space="preserve"> σου εδώ, το ένα γράμμα κάτω από το άλλο - χωρίς κενά</t>
    </r>
  </si>
  <si>
    <t>Τίτλος Διδακτικού Σεναρίου:</t>
  </si>
  <si>
    <t>« Αναπαράσταση συμβόλων: από τον Κώδικα Οδικής Κυκλοφορίας στον Κώδικα ASCII »</t>
  </si>
  <si>
    <r>
      <t xml:space="preserve">Φάση: « </t>
    </r>
    <r>
      <rPr>
        <b/>
        <sz val="13"/>
        <color rgb="FFFF0000"/>
        <rFont val="Calibri"/>
        <family val="2"/>
        <charset val="161"/>
      </rPr>
      <t>2</t>
    </r>
    <r>
      <rPr>
        <b/>
        <sz val="13"/>
        <rFont val="Calibri"/>
        <family val="2"/>
        <charset val="161"/>
      </rPr>
      <t xml:space="preserve"> »</t>
    </r>
  </si>
  <si>
    <r>
      <t xml:space="preserve">Τίτλος Φάσης: « </t>
    </r>
    <r>
      <rPr>
        <b/>
        <u/>
        <sz val="14"/>
        <color rgb="FFFF0000"/>
        <rFont val="Calibri"/>
        <family val="2"/>
        <charset val="161"/>
      </rPr>
      <t xml:space="preserve">Κωδικοποίηση χαρακτήρων - Κώδικας ASCII </t>
    </r>
    <r>
      <rPr>
        <b/>
        <u/>
        <sz val="14"/>
        <rFont val="Calibri"/>
        <family val="2"/>
        <charset val="161"/>
      </rPr>
      <t>»</t>
    </r>
  </si>
  <si>
    <r>
      <t xml:space="preserve">Χρόνος Υλοποίησης: </t>
    </r>
    <r>
      <rPr>
        <b/>
        <sz val="13"/>
        <color rgb="FFFF0000"/>
        <rFont val="Calibri"/>
        <family val="2"/>
        <charset val="161"/>
        <scheme val="minor"/>
      </rPr>
      <t>5 Λεπτά</t>
    </r>
  </si>
  <si>
    <t>Φύλλο Εργασίας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</si>
</sst>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0" tint="-0.499984740745262"/>
      <name val="Calibri"/>
      <family val="2"/>
      <charset val="161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b/>
      <sz val="14"/>
      <color theme="0"/>
      <name val="Calibri"/>
      <family val="2"/>
      <charset val="161"/>
      <scheme val="minor"/>
    </font>
    <font>
      <b/>
      <sz val="13"/>
      <name val="Calibri"/>
      <family val="2"/>
      <charset val="161"/>
    </font>
    <font>
      <b/>
      <sz val="13"/>
      <color rgb="FFFF0000"/>
      <name val="Calibri"/>
      <family val="2"/>
      <charset val="161"/>
    </font>
    <font>
      <b/>
      <u/>
      <sz val="14"/>
      <name val="Calibri"/>
      <family val="2"/>
      <charset val="161"/>
    </font>
    <font>
      <b/>
      <u/>
      <sz val="14"/>
      <color rgb="FFFF0000"/>
      <name val="Calibri"/>
      <family val="2"/>
      <charset val="161"/>
    </font>
    <font>
      <b/>
      <sz val="13"/>
      <color theme="1"/>
      <name val="Calibri"/>
      <family val="2"/>
      <charset val="161"/>
      <scheme val="minor"/>
    </font>
    <font>
      <b/>
      <sz val="13"/>
      <color rgb="FFFF0000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b/>
      <u/>
      <sz val="14"/>
      <color rgb="FFFF0000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2" borderId="1" xfId="0" applyFill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7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wrapText="1"/>
    </xf>
  </cellXfs>
  <cellStyles count="2">
    <cellStyle name="Κανονικό" xfId="0" builtinId="0"/>
    <cellStyle name="Υπερ-σύνδεση" xfId="1" builtinId="8"/>
  </cellStyles>
  <dxfs count="16"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rgb="FFFFFF00"/>
      </font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3</xdr:row>
      <xdr:rowOff>152400</xdr:rowOff>
    </xdr:from>
    <xdr:to>
      <xdr:col>5</xdr:col>
      <xdr:colOff>19050</xdr:colOff>
      <xdr:row>5</xdr:row>
      <xdr:rowOff>9525</xdr:rowOff>
    </xdr:to>
    <xdr:sp macro="" textlink="">
      <xdr:nvSpPr>
        <xdr:cNvPr id="5" name="Right Arrow 4"/>
        <xdr:cNvSpPr/>
      </xdr:nvSpPr>
      <xdr:spPr>
        <a:xfrm rot="19271761">
          <a:off x="1428750" y="1819275"/>
          <a:ext cx="638175" cy="2762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332740</xdr:colOff>
      <xdr:row>25</xdr:row>
      <xdr:rowOff>19685</xdr:rowOff>
    </xdr:from>
    <xdr:to>
      <xdr:col>17</xdr:col>
      <xdr:colOff>40640</xdr:colOff>
      <xdr:row>25</xdr:row>
      <xdr:rowOff>19685</xdr:rowOff>
    </xdr:to>
    <xdr:cxnSp macro="">
      <xdr:nvCxnSpPr>
        <xdr:cNvPr id="5" name="Ευθεία γραμμή σύνδεσης 4"/>
        <xdr:cNvCxnSpPr>
          <a:cxnSpLocks/>
        </xdr:cNvCxnSpPr>
      </xdr:nvCxnSpPr>
      <xdr:spPr>
        <a:xfrm>
          <a:off x="508000" y="2587625"/>
          <a:ext cx="6413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esop.iep.edu.gr/node/15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workbookViewId="0">
      <selection activeCell="X5" sqref="X5"/>
    </sheetView>
  </sheetViews>
  <sheetFormatPr defaultRowHeight="18" x14ac:dyDescent="0.35"/>
  <cols>
    <col min="1" max="1" width="20.44140625" customWidth="1"/>
    <col min="2" max="2" width="6.33203125" hidden="1" customWidth="1"/>
    <col min="3" max="3" width="7.33203125" hidden="1" customWidth="1"/>
    <col min="4" max="5" width="5.109375" customWidth="1"/>
    <col min="6" max="6" width="5.109375" style="11" customWidth="1"/>
    <col min="7" max="9" width="5.109375" hidden="1" customWidth="1"/>
    <col min="10" max="10" width="5.33203125" hidden="1" customWidth="1"/>
    <col min="11" max="11" width="4.6640625" hidden="1" customWidth="1"/>
    <col min="12" max="12" width="4.5546875" hidden="1" customWidth="1"/>
  </cols>
  <sheetData>
    <row r="2" spans="1:17" ht="56.25" customHeight="1" x14ac:dyDescent="0.3">
      <c r="B2" s="22" t="s">
        <v>24</v>
      </c>
      <c r="C2" s="22"/>
      <c r="F2" s="23" t="s">
        <v>25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56.25" customHeight="1" thickBot="1" x14ac:dyDescent="0.35">
      <c r="F3" s="10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6.5" customHeight="1" thickTop="1" x14ac:dyDescent="0.35">
      <c r="A4" s="21" t="s">
        <v>26</v>
      </c>
      <c r="B4" s="12" t="s">
        <v>0</v>
      </c>
      <c r="C4" s="4">
        <v>1</v>
      </c>
      <c r="D4" s="7"/>
      <c r="E4" s="7"/>
      <c r="F4" s="14"/>
      <c r="G4" s="7" t="e">
        <f>MATCH(F4,$B$4:$B$27,0)</f>
        <v>#N/A</v>
      </c>
      <c r="H4" s="1" t="e">
        <f>ROUNDDOWN(G4/16,0)</f>
        <v>#N/A</v>
      </c>
      <c r="I4" s="1" t="e">
        <f>ROUNDDOWN((G4-H4*16) / 8,0)</f>
        <v>#N/A</v>
      </c>
      <c r="J4" s="1" t="e">
        <f>ROUNDDOWN((G4-16*H4-8*I4)/4,0)</f>
        <v>#N/A</v>
      </c>
      <c r="K4" s="1" t="e">
        <f>ROUNDDOWN((G4-H4*16-I4*8-J4*4)/2,0)</f>
        <v>#N/A</v>
      </c>
      <c r="L4" s="1" t="e">
        <f>MOD(G4,2)</f>
        <v>#N/A</v>
      </c>
      <c r="M4" s="9"/>
      <c r="N4" s="9"/>
      <c r="O4" s="9"/>
      <c r="P4" s="9"/>
      <c r="Q4" s="9"/>
    </row>
    <row r="5" spans="1:17" ht="16.5" customHeight="1" x14ac:dyDescent="0.35">
      <c r="A5" s="21"/>
      <c r="B5" s="13" t="s">
        <v>1</v>
      </c>
      <c r="C5" s="5">
        <v>2</v>
      </c>
      <c r="D5" s="7"/>
      <c r="E5" s="7"/>
      <c r="F5" s="14"/>
      <c r="G5" s="7" t="e">
        <f t="shared" ref="G5:G25" si="0">MATCH(F5,$B$4:$B$27,0)</f>
        <v>#N/A</v>
      </c>
      <c r="H5" s="1" t="e">
        <f t="shared" ref="H5:H32" si="1">ROUNDDOWN(G5/16,0)</f>
        <v>#N/A</v>
      </c>
      <c r="I5" s="1" t="e">
        <f t="shared" ref="I5:I32" si="2">ROUNDDOWN((G5-H5*16) / 8,0)</f>
        <v>#N/A</v>
      </c>
      <c r="J5" s="1" t="e">
        <f t="shared" ref="J5:J32" si="3">ROUNDDOWN((G5-16*H5-8*I5)/4,0)</f>
        <v>#N/A</v>
      </c>
      <c r="K5" s="1" t="e">
        <f t="shared" ref="K5:K32" si="4">ROUNDDOWN((G5-H5*16-I5*8-J5*4)/2,0)</f>
        <v>#N/A</v>
      </c>
      <c r="L5" s="1" t="e">
        <f t="shared" ref="L5:L32" si="5">MOD(G5,2)</f>
        <v>#N/A</v>
      </c>
      <c r="M5" s="9"/>
      <c r="N5" s="9"/>
      <c r="O5" s="9"/>
      <c r="P5" s="9"/>
      <c r="Q5" s="9"/>
    </row>
    <row r="6" spans="1:17" x14ac:dyDescent="0.35">
      <c r="A6" s="21"/>
      <c r="B6" s="13" t="s">
        <v>2</v>
      </c>
      <c r="C6" s="5">
        <v>3</v>
      </c>
      <c r="D6" s="7"/>
      <c r="E6" s="7"/>
      <c r="F6" s="14"/>
      <c r="G6" s="7" t="e">
        <f t="shared" si="0"/>
        <v>#N/A</v>
      </c>
      <c r="H6" s="1" t="e">
        <f t="shared" si="1"/>
        <v>#N/A</v>
      </c>
      <c r="I6" s="1" t="e">
        <f t="shared" si="2"/>
        <v>#N/A</v>
      </c>
      <c r="J6" s="1" t="e">
        <f t="shared" si="3"/>
        <v>#N/A</v>
      </c>
      <c r="K6" s="1" t="e">
        <f t="shared" si="4"/>
        <v>#N/A</v>
      </c>
      <c r="L6" s="1" t="e">
        <f t="shared" si="5"/>
        <v>#N/A</v>
      </c>
      <c r="M6" s="9"/>
      <c r="N6" s="9"/>
      <c r="O6" s="9"/>
      <c r="P6" s="9"/>
      <c r="Q6" s="9"/>
    </row>
    <row r="7" spans="1:17" ht="15" customHeight="1" x14ac:dyDescent="0.35">
      <c r="A7" s="21"/>
      <c r="B7" s="13" t="s">
        <v>3</v>
      </c>
      <c r="C7" s="5">
        <v>4</v>
      </c>
      <c r="D7" s="7"/>
      <c r="E7" s="7"/>
      <c r="F7" s="14"/>
      <c r="G7" s="7" t="e">
        <f t="shared" si="0"/>
        <v>#N/A</v>
      </c>
      <c r="H7" s="1" t="e">
        <f t="shared" si="1"/>
        <v>#N/A</v>
      </c>
      <c r="I7" s="1" t="e">
        <f t="shared" si="2"/>
        <v>#N/A</v>
      </c>
      <c r="J7" s="1" t="e">
        <f t="shared" si="3"/>
        <v>#N/A</v>
      </c>
      <c r="K7" s="1" t="e">
        <f t="shared" si="4"/>
        <v>#N/A</v>
      </c>
      <c r="L7" s="1" t="e">
        <f t="shared" si="5"/>
        <v>#N/A</v>
      </c>
      <c r="M7" s="9"/>
      <c r="N7" s="9"/>
      <c r="O7" s="9"/>
      <c r="P7" s="9"/>
      <c r="Q7" s="9"/>
    </row>
    <row r="8" spans="1:17" x14ac:dyDescent="0.35">
      <c r="A8" s="21"/>
      <c r="B8" s="13" t="s">
        <v>4</v>
      </c>
      <c r="C8" s="5">
        <v>5</v>
      </c>
      <c r="D8" s="7"/>
      <c r="E8" s="7"/>
      <c r="F8" s="14"/>
      <c r="G8" s="7" t="e">
        <f t="shared" si="0"/>
        <v>#N/A</v>
      </c>
      <c r="H8" s="1" t="e">
        <f t="shared" si="1"/>
        <v>#N/A</v>
      </c>
      <c r="I8" s="1" t="e">
        <f t="shared" si="2"/>
        <v>#N/A</v>
      </c>
      <c r="J8" s="1" t="e">
        <f t="shared" si="3"/>
        <v>#N/A</v>
      </c>
      <c r="K8" s="1" t="e">
        <f t="shared" si="4"/>
        <v>#N/A</v>
      </c>
      <c r="L8" s="1" t="e">
        <f t="shared" si="5"/>
        <v>#N/A</v>
      </c>
      <c r="M8" s="9"/>
      <c r="N8" s="9"/>
      <c r="O8" s="9"/>
      <c r="P8" s="9"/>
      <c r="Q8" s="9"/>
    </row>
    <row r="9" spans="1:17" x14ac:dyDescent="0.35">
      <c r="A9" s="21"/>
      <c r="B9" s="13" t="s">
        <v>5</v>
      </c>
      <c r="C9" s="5">
        <v>6</v>
      </c>
      <c r="D9" s="7"/>
      <c r="E9" s="7"/>
      <c r="F9" s="14"/>
      <c r="G9" s="7" t="e">
        <f t="shared" si="0"/>
        <v>#N/A</v>
      </c>
      <c r="H9" s="1" t="e">
        <f t="shared" si="1"/>
        <v>#N/A</v>
      </c>
      <c r="I9" s="1" t="e">
        <f t="shared" si="2"/>
        <v>#N/A</v>
      </c>
      <c r="J9" s="1" t="e">
        <f t="shared" si="3"/>
        <v>#N/A</v>
      </c>
      <c r="K9" s="1" t="e">
        <f t="shared" si="4"/>
        <v>#N/A</v>
      </c>
      <c r="L9" s="1" t="e">
        <f t="shared" si="5"/>
        <v>#N/A</v>
      </c>
      <c r="M9" s="9"/>
      <c r="N9" s="9"/>
      <c r="O9" s="9"/>
      <c r="P9" s="9"/>
      <c r="Q9" s="9"/>
    </row>
    <row r="10" spans="1:17" x14ac:dyDescent="0.35">
      <c r="A10" s="21"/>
      <c r="B10" s="13" t="s">
        <v>6</v>
      </c>
      <c r="C10" s="5">
        <v>7</v>
      </c>
      <c r="D10" s="7"/>
      <c r="E10" s="7"/>
      <c r="F10" s="14"/>
      <c r="G10" s="7" t="e">
        <f t="shared" si="0"/>
        <v>#N/A</v>
      </c>
      <c r="H10" s="1" t="e">
        <f t="shared" si="1"/>
        <v>#N/A</v>
      </c>
      <c r="I10" s="1" t="e">
        <f t="shared" si="2"/>
        <v>#N/A</v>
      </c>
      <c r="J10" s="1" t="e">
        <f t="shared" si="3"/>
        <v>#N/A</v>
      </c>
      <c r="K10" s="1" t="e">
        <f t="shared" si="4"/>
        <v>#N/A</v>
      </c>
      <c r="L10" s="1" t="e">
        <f t="shared" si="5"/>
        <v>#N/A</v>
      </c>
      <c r="M10" s="9"/>
      <c r="N10" s="9"/>
      <c r="O10" s="9"/>
      <c r="P10" s="9"/>
      <c r="Q10" s="9"/>
    </row>
    <row r="11" spans="1:17" x14ac:dyDescent="0.35">
      <c r="A11" s="21"/>
      <c r="B11" s="13" t="s">
        <v>7</v>
      </c>
      <c r="C11" s="5">
        <v>8</v>
      </c>
      <c r="D11" s="7"/>
      <c r="E11" s="7"/>
      <c r="F11" s="14"/>
      <c r="G11" s="7" t="e">
        <f t="shared" si="0"/>
        <v>#N/A</v>
      </c>
      <c r="H11" s="1" t="e">
        <f t="shared" si="1"/>
        <v>#N/A</v>
      </c>
      <c r="I11" s="1" t="e">
        <f t="shared" si="2"/>
        <v>#N/A</v>
      </c>
      <c r="J11" s="1" t="e">
        <f t="shared" si="3"/>
        <v>#N/A</v>
      </c>
      <c r="K11" s="1" t="e">
        <f t="shared" si="4"/>
        <v>#N/A</v>
      </c>
      <c r="L11" s="1" t="e">
        <f t="shared" si="5"/>
        <v>#N/A</v>
      </c>
      <c r="M11" s="9"/>
      <c r="N11" s="9"/>
      <c r="O11" s="9"/>
      <c r="P11" s="9"/>
      <c r="Q11" s="9"/>
    </row>
    <row r="12" spans="1:17" x14ac:dyDescent="0.35">
      <c r="B12" s="2" t="s">
        <v>8</v>
      </c>
      <c r="C12" s="5">
        <v>9</v>
      </c>
      <c r="D12" s="7"/>
      <c r="E12" s="7"/>
      <c r="F12" s="14"/>
      <c r="G12" s="7" t="e">
        <f t="shared" si="0"/>
        <v>#N/A</v>
      </c>
      <c r="H12" s="1" t="e">
        <f t="shared" si="1"/>
        <v>#N/A</v>
      </c>
      <c r="I12" s="1" t="e">
        <f t="shared" si="2"/>
        <v>#N/A</v>
      </c>
      <c r="J12" s="1" t="e">
        <f t="shared" si="3"/>
        <v>#N/A</v>
      </c>
      <c r="K12" s="1" t="e">
        <f t="shared" si="4"/>
        <v>#N/A</v>
      </c>
      <c r="L12" s="1" t="e">
        <f t="shared" si="5"/>
        <v>#N/A</v>
      </c>
      <c r="M12" s="9"/>
      <c r="N12" s="9"/>
      <c r="O12" s="9"/>
      <c r="P12" s="9"/>
      <c r="Q12" s="9"/>
    </row>
    <row r="13" spans="1:17" x14ac:dyDescent="0.35">
      <c r="B13" s="2" t="s">
        <v>9</v>
      </c>
      <c r="C13" s="5">
        <v>10</v>
      </c>
      <c r="D13" s="7"/>
      <c r="E13" s="7"/>
      <c r="F13" s="14"/>
      <c r="G13" s="7" t="e">
        <f t="shared" si="0"/>
        <v>#N/A</v>
      </c>
      <c r="H13" s="1" t="e">
        <f t="shared" si="1"/>
        <v>#N/A</v>
      </c>
      <c r="I13" s="1" t="e">
        <f t="shared" si="2"/>
        <v>#N/A</v>
      </c>
      <c r="J13" s="1" t="e">
        <f t="shared" si="3"/>
        <v>#N/A</v>
      </c>
      <c r="K13" s="1" t="e">
        <f t="shared" si="4"/>
        <v>#N/A</v>
      </c>
      <c r="L13" s="1" t="e">
        <f t="shared" si="5"/>
        <v>#N/A</v>
      </c>
      <c r="M13" s="9"/>
      <c r="N13" s="9"/>
      <c r="O13" s="9"/>
      <c r="P13" s="9"/>
      <c r="Q13" s="9"/>
    </row>
    <row r="14" spans="1:17" x14ac:dyDescent="0.35">
      <c r="B14" s="2" t="s">
        <v>10</v>
      </c>
      <c r="C14" s="5">
        <v>11</v>
      </c>
      <c r="D14" s="7"/>
      <c r="E14" s="7"/>
      <c r="F14" s="14"/>
      <c r="G14" s="7" t="e">
        <f t="shared" si="0"/>
        <v>#N/A</v>
      </c>
      <c r="H14" s="1" t="e">
        <f t="shared" si="1"/>
        <v>#N/A</v>
      </c>
      <c r="I14" s="1" t="e">
        <f t="shared" si="2"/>
        <v>#N/A</v>
      </c>
      <c r="J14" s="1" t="e">
        <f t="shared" si="3"/>
        <v>#N/A</v>
      </c>
      <c r="K14" s="1" t="e">
        <f t="shared" si="4"/>
        <v>#N/A</v>
      </c>
      <c r="L14" s="1" t="e">
        <f t="shared" si="5"/>
        <v>#N/A</v>
      </c>
      <c r="M14" s="9"/>
      <c r="N14" s="9"/>
      <c r="O14" s="9"/>
      <c r="P14" s="9"/>
      <c r="Q14" s="9"/>
    </row>
    <row r="15" spans="1:17" x14ac:dyDescent="0.35">
      <c r="B15" s="2" t="s">
        <v>11</v>
      </c>
      <c r="C15" s="5">
        <v>12</v>
      </c>
      <c r="D15" s="7"/>
      <c r="E15" s="7"/>
      <c r="F15" s="14"/>
      <c r="G15" s="7" t="e">
        <f t="shared" si="0"/>
        <v>#N/A</v>
      </c>
      <c r="H15" s="1" t="e">
        <f t="shared" si="1"/>
        <v>#N/A</v>
      </c>
      <c r="I15" s="1" t="e">
        <f t="shared" si="2"/>
        <v>#N/A</v>
      </c>
      <c r="J15" s="1" t="e">
        <f t="shared" si="3"/>
        <v>#N/A</v>
      </c>
      <c r="K15" s="1" t="e">
        <f t="shared" si="4"/>
        <v>#N/A</v>
      </c>
      <c r="L15" s="1" t="e">
        <f t="shared" si="5"/>
        <v>#N/A</v>
      </c>
      <c r="M15" s="9"/>
      <c r="N15" s="9"/>
      <c r="O15" s="9"/>
      <c r="P15" s="9"/>
      <c r="Q15" s="9"/>
    </row>
    <row r="16" spans="1:17" x14ac:dyDescent="0.35">
      <c r="B16" s="2" t="s">
        <v>12</v>
      </c>
      <c r="C16" s="5">
        <v>13</v>
      </c>
      <c r="D16" s="7"/>
      <c r="E16" s="7"/>
      <c r="F16" s="14"/>
      <c r="G16" s="7" t="e">
        <f t="shared" si="0"/>
        <v>#N/A</v>
      </c>
      <c r="H16" s="1" t="e">
        <f t="shared" si="1"/>
        <v>#N/A</v>
      </c>
      <c r="I16" s="1" t="e">
        <f t="shared" si="2"/>
        <v>#N/A</v>
      </c>
      <c r="J16" s="1" t="e">
        <f t="shared" si="3"/>
        <v>#N/A</v>
      </c>
      <c r="K16" s="1" t="e">
        <f t="shared" si="4"/>
        <v>#N/A</v>
      </c>
      <c r="L16" s="1" t="e">
        <f t="shared" si="5"/>
        <v>#N/A</v>
      </c>
      <c r="M16" s="9"/>
      <c r="N16" s="9"/>
      <c r="O16" s="9"/>
      <c r="P16" s="9"/>
      <c r="Q16" s="9"/>
    </row>
    <row r="17" spans="2:17" x14ac:dyDescent="0.35">
      <c r="B17" s="2" t="s">
        <v>13</v>
      </c>
      <c r="C17" s="5">
        <v>14</v>
      </c>
      <c r="D17" s="7"/>
      <c r="E17" s="7"/>
      <c r="F17" s="14"/>
      <c r="G17" s="7" t="e">
        <f t="shared" si="0"/>
        <v>#N/A</v>
      </c>
      <c r="H17" s="1" t="e">
        <f t="shared" si="1"/>
        <v>#N/A</v>
      </c>
      <c r="I17" s="1" t="e">
        <f t="shared" si="2"/>
        <v>#N/A</v>
      </c>
      <c r="J17" s="1" t="e">
        <f t="shared" si="3"/>
        <v>#N/A</v>
      </c>
      <c r="K17" s="1" t="e">
        <f t="shared" si="4"/>
        <v>#N/A</v>
      </c>
      <c r="L17" s="1" t="e">
        <f t="shared" si="5"/>
        <v>#N/A</v>
      </c>
      <c r="M17" s="9"/>
      <c r="N17" s="9"/>
      <c r="O17" s="9"/>
      <c r="P17" s="9"/>
      <c r="Q17" s="9"/>
    </row>
    <row r="18" spans="2:17" x14ac:dyDescent="0.35">
      <c r="B18" s="2" t="s">
        <v>14</v>
      </c>
      <c r="C18" s="5">
        <v>15</v>
      </c>
      <c r="D18" s="7"/>
      <c r="E18" s="7"/>
      <c r="F18" s="14"/>
      <c r="G18" s="7" t="e">
        <f t="shared" si="0"/>
        <v>#N/A</v>
      </c>
      <c r="H18" s="1" t="e">
        <f t="shared" si="1"/>
        <v>#N/A</v>
      </c>
      <c r="I18" s="1" t="e">
        <f t="shared" si="2"/>
        <v>#N/A</v>
      </c>
      <c r="J18" s="1" t="e">
        <f t="shared" si="3"/>
        <v>#N/A</v>
      </c>
      <c r="K18" s="1" t="e">
        <f t="shared" si="4"/>
        <v>#N/A</v>
      </c>
      <c r="L18" s="1" t="e">
        <f t="shared" si="5"/>
        <v>#N/A</v>
      </c>
      <c r="M18" s="9"/>
      <c r="N18" s="9"/>
      <c r="O18" s="9"/>
      <c r="P18" s="9"/>
      <c r="Q18" s="9"/>
    </row>
    <row r="19" spans="2:17" x14ac:dyDescent="0.35">
      <c r="B19" s="2" t="s">
        <v>15</v>
      </c>
      <c r="C19" s="5">
        <v>16</v>
      </c>
      <c r="D19" s="7"/>
      <c r="E19" s="7"/>
      <c r="F19" s="14"/>
      <c r="G19" s="7" t="e">
        <f t="shared" si="0"/>
        <v>#N/A</v>
      </c>
      <c r="H19" s="1" t="e">
        <f t="shared" si="1"/>
        <v>#N/A</v>
      </c>
      <c r="I19" s="1" t="e">
        <f t="shared" si="2"/>
        <v>#N/A</v>
      </c>
      <c r="J19" s="1" t="e">
        <f t="shared" si="3"/>
        <v>#N/A</v>
      </c>
      <c r="K19" s="1" t="e">
        <f t="shared" si="4"/>
        <v>#N/A</v>
      </c>
      <c r="L19" s="1" t="e">
        <f t="shared" si="5"/>
        <v>#N/A</v>
      </c>
      <c r="M19" s="9"/>
      <c r="N19" s="9"/>
      <c r="O19" s="9"/>
      <c r="P19" s="9"/>
      <c r="Q19" s="9"/>
    </row>
    <row r="20" spans="2:17" x14ac:dyDescent="0.35">
      <c r="B20" s="2" t="s">
        <v>16</v>
      </c>
      <c r="C20" s="5">
        <v>17</v>
      </c>
      <c r="D20" s="7"/>
      <c r="E20" s="7"/>
      <c r="F20" s="14"/>
      <c r="G20" s="7" t="e">
        <f t="shared" si="0"/>
        <v>#N/A</v>
      </c>
      <c r="H20" s="1" t="e">
        <f t="shared" si="1"/>
        <v>#N/A</v>
      </c>
      <c r="I20" s="1" t="e">
        <f t="shared" si="2"/>
        <v>#N/A</v>
      </c>
      <c r="J20" s="1" t="e">
        <f t="shared" si="3"/>
        <v>#N/A</v>
      </c>
      <c r="K20" s="1" t="e">
        <f t="shared" si="4"/>
        <v>#N/A</v>
      </c>
      <c r="L20" s="1" t="e">
        <f t="shared" si="5"/>
        <v>#N/A</v>
      </c>
      <c r="M20" s="9"/>
      <c r="N20" s="9"/>
      <c r="O20" s="9"/>
      <c r="P20" s="9"/>
      <c r="Q20" s="9"/>
    </row>
    <row r="21" spans="2:17" x14ac:dyDescent="0.35">
      <c r="B21" s="2" t="s">
        <v>17</v>
      </c>
      <c r="C21" s="5">
        <v>18</v>
      </c>
      <c r="D21" s="7"/>
      <c r="E21" s="7"/>
      <c r="F21" s="14"/>
      <c r="G21" s="7" t="e">
        <f t="shared" si="0"/>
        <v>#N/A</v>
      </c>
      <c r="H21" s="1" t="e">
        <f t="shared" si="1"/>
        <v>#N/A</v>
      </c>
      <c r="I21" s="1" t="e">
        <f t="shared" si="2"/>
        <v>#N/A</v>
      </c>
      <c r="J21" s="1" t="e">
        <f t="shared" si="3"/>
        <v>#N/A</v>
      </c>
      <c r="K21" s="1" t="e">
        <f t="shared" si="4"/>
        <v>#N/A</v>
      </c>
      <c r="L21" s="1" t="e">
        <f t="shared" si="5"/>
        <v>#N/A</v>
      </c>
      <c r="M21" s="9"/>
      <c r="N21" s="9"/>
      <c r="O21" s="9"/>
      <c r="P21" s="9"/>
      <c r="Q21" s="9"/>
    </row>
    <row r="22" spans="2:17" x14ac:dyDescent="0.35">
      <c r="B22" s="2" t="s">
        <v>18</v>
      </c>
      <c r="C22" s="5">
        <v>19</v>
      </c>
      <c r="D22" s="7"/>
      <c r="E22" s="7"/>
      <c r="F22" s="14"/>
      <c r="G22" s="7" t="e">
        <f t="shared" si="0"/>
        <v>#N/A</v>
      </c>
      <c r="H22" s="1" t="e">
        <f t="shared" si="1"/>
        <v>#N/A</v>
      </c>
      <c r="I22" s="1" t="e">
        <f t="shared" si="2"/>
        <v>#N/A</v>
      </c>
      <c r="J22" s="1" t="e">
        <f t="shared" si="3"/>
        <v>#N/A</v>
      </c>
      <c r="K22" s="1" t="e">
        <f t="shared" si="4"/>
        <v>#N/A</v>
      </c>
      <c r="L22" s="1" t="e">
        <f t="shared" si="5"/>
        <v>#N/A</v>
      </c>
      <c r="M22" s="9"/>
      <c r="N22" s="9"/>
      <c r="O22" s="9"/>
      <c r="P22" s="9"/>
      <c r="Q22" s="9"/>
    </row>
    <row r="23" spans="2:17" x14ac:dyDescent="0.35">
      <c r="B23" s="2" t="s">
        <v>19</v>
      </c>
      <c r="C23" s="5">
        <v>20</v>
      </c>
      <c r="D23" s="7"/>
      <c r="E23" s="7"/>
      <c r="F23" s="14"/>
      <c r="G23" s="7" t="e">
        <f t="shared" si="0"/>
        <v>#N/A</v>
      </c>
      <c r="H23" s="1" t="e">
        <f t="shared" si="1"/>
        <v>#N/A</v>
      </c>
      <c r="I23" s="1" t="e">
        <f t="shared" si="2"/>
        <v>#N/A</v>
      </c>
      <c r="J23" s="1" t="e">
        <f t="shared" si="3"/>
        <v>#N/A</v>
      </c>
      <c r="K23" s="1" t="e">
        <f t="shared" si="4"/>
        <v>#N/A</v>
      </c>
      <c r="L23" s="1" t="e">
        <f t="shared" si="5"/>
        <v>#N/A</v>
      </c>
      <c r="M23" s="9"/>
      <c r="N23" s="9"/>
      <c r="O23" s="9"/>
      <c r="P23" s="9"/>
      <c r="Q23" s="9"/>
    </row>
    <row r="24" spans="2:17" x14ac:dyDescent="0.35">
      <c r="B24" s="2" t="s">
        <v>20</v>
      </c>
      <c r="C24" s="5">
        <v>21</v>
      </c>
      <c r="D24" s="7"/>
      <c r="E24" s="7"/>
      <c r="F24" s="14"/>
      <c r="G24" s="7" t="e">
        <f t="shared" si="0"/>
        <v>#N/A</v>
      </c>
      <c r="H24" s="1" t="e">
        <f t="shared" si="1"/>
        <v>#N/A</v>
      </c>
      <c r="I24" s="1" t="e">
        <f t="shared" si="2"/>
        <v>#N/A</v>
      </c>
      <c r="J24" s="1" t="e">
        <f t="shared" si="3"/>
        <v>#N/A</v>
      </c>
      <c r="K24" s="1" t="e">
        <f t="shared" si="4"/>
        <v>#N/A</v>
      </c>
      <c r="L24" s="1" t="e">
        <f t="shared" si="5"/>
        <v>#N/A</v>
      </c>
      <c r="M24" s="9"/>
      <c r="N24" s="9"/>
      <c r="O24" s="9"/>
      <c r="P24" s="9"/>
      <c r="Q24" s="9"/>
    </row>
    <row r="25" spans="2:17" x14ac:dyDescent="0.35">
      <c r="B25" s="2" t="s">
        <v>21</v>
      </c>
      <c r="C25" s="5">
        <v>22</v>
      </c>
      <c r="D25" s="7"/>
      <c r="E25" s="7"/>
      <c r="F25" s="14"/>
      <c r="G25" s="7" t="e">
        <f t="shared" si="0"/>
        <v>#N/A</v>
      </c>
      <c r="H25" s="1" t="e">
        <f t="shared" si="1"/>
        <v>#N/A</v>
      </c>
      <c r="I25" s="1" t="e">
        <f t="shared" si="2"/>
        <v>#N/A</v>
      </c>
      <c r="J25" s="1" t="e">
        <f t="shared" si="3"/>
        <v>#N/A</v>
      </c>
      <c r="K25" s="1" t="e">
        <f t="shared" si="4"/>
        <v>#N/A</v>
      </c>
      <c r="L25" s="1" t="e">
        <f t="shared" si="5"/>
        <v>#N/A</v>
      </c>
      <c r="M25" s="9"/>
      <c r="N25" s="9"/>
      <c r="O25" s="9"/>
      <c r="P25" s="9"/>
      <c r="Q25" s="9"/>
    </row>
    <row r="26" spans="2:17" x14ac:dyDescent="0.35">
      <c r="B26" s="2" t="s">
        <v>22</v>
      </c>
      <c r="C26" s="5">
        <v>23</v>
      </c>
      <c r="D26" s="7"/>
      <c r="E26" s="7"/>
      <c r="F26" s="14"/>
      <c r="G26" s="7" t="e">
        <f>MATCH(F25,$B$4:$B$27,1)</f>
        <v>#N/A</v>
      </c>
      <c r="H26" s="1" t="e">
        <f t="shared" si="1"/>
        <v>#N/A</v>
      </c>
      <c r="I26" s="1" t="e">
        <f t="shared" si="2"/>
        <v>#N/A</v>
      </c>
      <c r="J26" s="1" t="e">
        <f t="shared" si="3"/>
        <v>#N/A</v>
      </c>
      <c r="K26" s="1" t="e">
        <f t="shared" si="4"/>
        <v>#N/A</v>
      </c>
      <c r="L26" s="1" t="e">
        <f t="shared" si="5"/>
        <v>#N/A</v>
      </c>
      <c r="M26" s="9"/>
      <c r="N26" s="9"/>
      <c r="O26" s="9"/>
      <c r="P26" s="9"/>
      <c r="Q26" s="9"/>
    </row>
    <row r="27" spans="2:17" ht="18.600000000000001" thickBot="1" x14ac:dyDescent="0.4">
      <c r="B27" s="3" t="s">
        <v>23</v>
      </c>
      <c r="C27" s="6">
        <v>24</v>
      </c>
      <c r="D27" s="7"/>
      <c r="E27" s="7"/>
      <c r="F27" s="14"/>
      <c r="G27" s="7" t="e">
        <f>MATCH(F26,$B$4:$B$27,1)</f>
        <v>#N/A</v>
      </c>
      <c r="H27" s="1" t="e">
        <f t="shared" si="1"/>
        <v>#N/A</v>
      </c>
      <c r="I27" s="1" t="e">
        <f t="shared" si="2"/>
        <v>#N/A</v>
      </c>
      <c r="J27" s="1" t="e">
        <f t="shared" si="3"/>
        <v>#N/A</v>
      </c>
      <c r="K27" s="1" t="e">
        <f t="shared" si="4"/>
        <v>#N/A</v>
      </c>
      <c r="L27" s="1" t="e">
        <f t="shared" si="5"/>
        <v>#N/A</v>
      </c>
      <c r="M27" s="9"/>
      <c r="N27" s="9"/>
      <c r="O27" s="9"/>
      <c r="P27" s="9"/>
      <c r="Q27" s="9"/>
    </row>
    <row r="28" spans="2:17" ht="18.600000000000001" thickTop="1" x14ac:dyDescent="0.35">
      <c r="D28" s="7"/>
      <c r="E28" s="7"/>
      <c r="F28" s="14"/>
      <c r="G28" s="7" t="e">
        <f>MATCH(F27,$B$4:$B$27,1)</f>
        <v>#N/A</v>
      </c>
      <c r="H28" s="1" t="e">
        <f t="shared" si="1"/>
        <v>#N/A</v>
      </c>
      <c r="I28" s="1" t="e">
        <f t="shared" si="2"/>
        <v>#N/A</v>
      </c>
      <c r="J28" s="1" t="e">
        <f t="shared" si="3"/>
        <v>#N/A</v>
      </c>
      <c r="K28" s="1" t="e">
        <f t="shared" si="4"/>
        <v>#N/A</v>
      </c>
      <c r="L28" s="1" t="e">
        <f t="shared" si="5"/>
        <v>#N/A</v>
      </c>
      <c r="M28" s="9"/>
      <c r="N28" s="9"/>
      <c r="O28" s="9"/>
      <c r="P28" s="9"/>
      <c r="Q28" s="9"/>
    </row>
    <row r="29" spans="2:17" x14ac:dyDescent="0.35">
      <c r="F29" s="14"/>
      <c r="G29" s="7" t="e">
        <f>MATCH(F28,$B$4:$B$27,1)</f>
        <v>#N/A</v>
      </c>
      <c r="H29" s="1" t="e">
        <f t="shared" si="1"/>
        <v>#N/A</v>
      </c>
      <c r="I29" s="1" t="e">
        <f t="shared" si="2"/>
        <v>#N/A</v>
      </c>
      <c r="J29" s="1" t="e">
        <f t="shared" si="3"/>
        <v>#N/A</v>
      </c>
      <c r="K29" s="1" t="e">
        <f t="shared" si="4"/>
        <v>#N/A</v>
      </c>
      <c r="L29" s="1" t="e">
        <f t="shared" si="5"/>
        <v>#N/A</v>
      </c>
      <c r="M29" s="9"/>
      <c r="N29" s="9"/>
      <c r="O29" s="9"/>
      <c r="P29" s="9"/>
      <c r="Q29" s="9"/>
    </row>
    <row r="30" spans="2:17" x14ac:dyDescent="0.35">
      <c r="F30" s="14"/>
      <c r="G30" s="7" t="e">
        <f>MATCH(F29,$B$4:$B$27,1)</f>
        <v>#N/A</v>
      </c>
      <c r="H30" s="1" t="e">
        <f t="shared" si="1"/>
        <v>#N/A</v>
      </c>
      <c r="I30" s="1" t="e">
        <f t="shared" si="2"/>
        <v>#N/A</v>
      </c>
      <c r="J30" s="1" t="e">
        <f t="shared" si="3"/>
        <v>#N/A</v>
      </c>
      <c r="K30" s="1" t="e">
        <f t="shared" si="4"/>
        <v>#N/A</v>
      </c>
      <c r="L30" s="1" t="e">
        <f t="shared" si="5"/>
        <v>#N/A</v>
      </c>
      <c r="M30" s="9"/>
      <c r="N30" s="9"/>
      <c r="O30" s="9"/>
      <c r="P30" s="9"/>
      <c r="Q30" s="9"/>
    </row>
    <row r="31" spans="2:17" x14ac:dyDescent="0.35">
      <c r="F31" s="14"/>
      <c r="H31" s="1">
        <f t="shared" si="1"/>
        <v>0</v>
      </c>
      <c r="I31" s="1">
        <f t="shared" si="2"/>
        <v>0</v>
      </c>
      <c r="J31" s="1">
        <f t="shared" si="3"/>
        <v>0</v>
      </c>
      <c r="K31" s="1">
        <f t="shared" si="4"/>
        <v>0</v>
      </c>
      <c r="L31" s="1">
        <f t="shared" si="5"/>
        <v>0</v>
      </c>
      <c r="M31" s="9"/>
      <c r="N31" s="9"/>
      <c r="O31" s="9"/>
      <c r="P31" s="9"/>
      <c r="Q31" s="9"/>
    </row>
    <row r="32" spans="2:17" x14ac:dyDescent="0.35">
      <c r="F32" s="14"/>
      <c r="H32" s="1">
        <f t="shared" si="1"/>
        <v>0</v>
      </c>
      <c r="I32" s="1">
        <f t="shared" si="2"/>
        <v>0</v>
      </c>
      <c r="J32" s="1">
        <f t="shared" si="3"/>
        <v>0</v>
      </c>
      <c r="K32" s="1">
        <f t="shared" si="4"/>
        <v>0</v>
      </c>
      <c r="L32" s="1">
        <f t="shared" si="5"/>
        <v>0</v>
      </c>
      <c r="M32" s="9"/>
      <c r="N32" s="9"/>
      <c r="O32" s="9"/>
      <c r="P32" s="9"/>
      <c r="Q32" s="9"/>
    </row>
  </sheetData>
  <sheetProtection password="C74B" sheet="1" objects="1" scenarios="1"/>
  <mergeCells count="3">
    <mergeCell ref="A4:A11"/>
    <mergeCell ref="B2:C2"/>
    <mergeCell ref="F2:Q2"/>
  </mergeCells>
  <conditionalFormatting sqref="M4:Q32">
    <cfRule type="expression" dxfId="15" priority="18" stopIfTrue="1">
      <formula>H4=1</formula>
    </cfRule>
  </conditionalFormatting>
  <conditionalFormatting sqref="M4:Q32">
    <cfRule type="expression" dxfId="14" priority="19">
      <formula>H4 &lt;&gt; 1</formula>
    </cfRule>
  </conditionalFormatting>
  <conditionalFormatting sqref="M5:M32">
    <cfRule type="expression" dxfId="13" priority="15">
      <formula>$M$5=1</formula>
    </cfRule>
    <cfRule type="expression" dxfId="12" priority="16">
      <formula>$M$5=0</formula>
    </cfRule>
  </conditionalFormatting>
  <conditionalFormatting sqref="M5">
    <cfRule type="expression" dxfId="11" priority="14" stopIfTrue="1">
      <formula>H5=1</formula>
    </cfRule>
  </conditionalFormatting>
  <conditionalFormatting sqref="M5">
    <cfRule type="expression" dxfId="10" priority="13">
      <formula>H5 &lt;&gt; 1</formula>
    </cfRule>
  </conditionalFormatting>
  <conditionalFormatting sqref="M5">
    <cfRule type="expression" dxfId="9" priority="12" stopIfTrue="1">
      <formula>H5=1</formula>
    </cfRule>
  </conditionalFormatting>
  <conditionalFormatting sqref="M5">
    <cfRule type="expression" dxfId="8" priority="11">
      <formula>H5 &lt;&gt; 1</formula>
    </cfRule>
  </conditionalFormatting>
  <conditionalFormatting sqref="M6:M16">
    <cfRule type="expression" dxfId="7" priority="10" stopIfTrue="1">
      <formula>H6=1</formula>
    </cfRule>
  </conditionalFormatting>
  <conditionalFormatting sqref="M6:M16">
    <cfRule type="expression" dxfId="6" priority="9">
      <formula>H6 &lt;&gt; 1</formula>
    </cfRule>
  </conditionalFormatting>
  <conditionalFormatting sqref="M6:M16">
    <cfRule type="expression" dxfId="5" priority="8" stopIfTrue="1">
      <formula>H6=1</formula>
    </cfRule>
  </conditionalFormatting>
  <conditionalFormatting sqref="M6:M16">
    <cfRule type="expression" dxfId="4" priority="7">
      <formula>H6 &lt;&gt; 1</formula>
    </cfRule>
  </conditionalFormatting>
  <conditionalFormatting sqref="M6:M32">
    <cfRule type="expression" dxfId="3" priority="6" stopIfTrue="1">
      <formula>H6=1</formula>
    </cfRule>
  </conditionalFormatting>
  <conditionalFormatting sqref="M6:M32">
    <cfRule type="expression" dxfId="2" priority="5">
      <formula>H6 &lt;&gt; 1</formula>
    </cfRule>
  </conditionalFormatting>
  <conditionalFormatting sqref="M6:M32">
    <cfRule type="expression" dxfId="1" priority="4" stopIfTrue="1">
      <formula>H6=1</formula>
    </cfRule>
  </conditionalFormatting>
  <conditionalFormatting sqref="M6:M32">
    <cfRule type="expression" dxfId="0" priority="3">
      <formula>H6 &lt;&gt; 1</formula>
    </cfRule>
  </conditionalFormatting>
  <dataValidations count="1">
    <dataValidation type="list" allowBlank="1" showInputMessage="1" showErrorMessage="1" error="Μόνο ελληνικά γράμματα είπαμε ...._x000a_" sqref="F4:F32">
      <formula1>$B$4:$B$27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G16"/>
  <sheetViews>
    <sheetView tabSelected="1" workbookViewId="0">
      <selection activeCell="E16" sqref="E16"/>
    </sheetView>
  </sheetViews>
  <sheetFormatPr defaultRowHeight="14.4" x14ac:dyDescent="0.3"/>
  <sheetData>
    <row r="5" spans="5:7" ht="17.399999999999999" x14ac:dyDescent="0.3">
      <c r="G5" s="15" t="s">
        <v>27</v>
      </c>
    </row>
    <row r="6" spans="5:7" ht="18" x14ac:dyDescent="0.3">
      <c r="G6" s="19" t="s">
        <v>28</v>
      </c>
    </row>
    <row r="7" spans="5:7" x14ac:dyDescent="0.3">
      <c r="G7" s="16"/>
    </row>
    <row r="9" spans="5:7" ht="17.399999999999999" x14ac:dyDescent="0.3">
      <c r="G9" s="15" t="s">
        <v>29</v>
      </c>
    </row>
    <row r="10" spans="5:7" ht="18" x14ac:dyDescent="0.3">
      <c r="G10" s="17" t="s">
        <v>30</v>
      </c>
    </row>
    <row r="11" spans="5:7" x14ac:dyDescent="0.3">
      <c r="G11" s="16"/>
    </row>
    <row r="13" spans="5:7" ht="17.399999999999999" x14ac:dyDescent="0.3">
      <c r="G13" s="18" t="s">
        <v>31</v>
      </c>
    </row>
    <row r="16" spans="5:7" ht="31.2" x14ac:dyDescent="0.6">
      <c r="E16" s="20" t="s">
        <v>32</v>
      </c>
    </row>
  </sheetData>
  <hyperlinks>
    <hyperlink ref="G6" r:id="rId1" display="http://aesop.iep.edu.gr/node/15343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Πάτα Εδώ!</vt:lpstr>
      <vt:lpstr>Στοιχεία Φ.Ε.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2015-08-19T06:56:28Z</dcterms:modified>
</cp:coreProperties>
</file>